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945" activeTab="0"/>
  </bookViews>
  <sheets>
    <sheet name="US Slaughter 2007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<sst xmlns="http://schemas.openxmlformats.org/spreadsheetml/2006/main" count="55" uniqueCount="43">
  <si>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Week Ending</t>
  </si>
  <si>
    <t>United States</t>
  </si>
  <si>
    <t>To Mexico</t>
  </si>
  <si>
    <t>To Canada</t>
  </si>
  <si>
    <t>To Japan</t>
  </si>
  <si>
    <t>Total</t>
  </si>
  <si>
    <t>From Canada to IL</t>
  </si>
  <si>
    <t>From Canada to TX</t>
  </si>
  <si>
    <t>Region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</si>
  <si>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</si>
  <si>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</si>
  <si>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</si>
  <si>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</si>
  <si>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</si>
  <si>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</si>
  <si>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</si>
  <si>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</si>
  <si>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</si>
  <si>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Change</t>
  </si>
  <si>
    <t>% Change</t>
  </si>
  <si>
    <t>Red = increase</t>
  </si>
  <si>
    <t>Region 1: CT,MA,ME,NH,</t>
  </si>
  <si>
    <t>Green = drop</t>
  </si>
  <si>
    <t xml:space="preserve">               RI,VT</t>
  </si>
  <si>
    <t>Blue = Canada</t>
  </si>
  <si>
    <t>Region 5: IL,IN,MI,MN,</t>
  </si>
  <si>
    <t>and Japan</t>
  </si>
  <si>
    <t xml:space="preserve">              OH,WI</t>
  </si>
  <si>
    <t>Region 7: IA,KS,MO,NE</t>
  </si>
  <si>
    <t>Region 10: ID, OR, WA</t>
  </si>
  <si>
    <t>October</t>
  </si>
  <si>
    <t>November</t>
  </si>
  <si>
    <t>December</t>
  </si>
  <si>
    <r>
      <t xml:space="preserve"> YTD </t>
    </r>
    <r>
      <rPr>
        <b/>
        <sz val="10"/>
        <rFont val="Arial"/>
        <family val="2"/>
      </rPr>
      <t>Total</t>
    </r>
  </si>
  <si>
    <t xml:space="preserve">               UT,WY</t>
  </si>
  <si>
    <t>Region 8: CO,MT,ND,SD,</t>
  </si>
  <si>
    <t>Region 9: AZ,CA,HI,NV</t>
  </si>
  <si>
    <t>To Feedlot</t>
  </si>
  <si>
    <t>Region 3: DE,MD,PA,WV,</t>
  </si>
  <si>
    <t xml:space="preserve">               VA</t>
  </si>
  <si>
    <t>YTD 2006</t>
  </si>
  <si>
    <t xml:space="preserve">Region 4: </t>
  </si>
  <si>
    <t>04/07007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</si>
</sst>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6" fillId="0" borderId="0" xfId="19" applyNumberFormat="1" applyFont="1" applyAlignment="1">
      <alignment horizontal="center"/>
    </xf>
    <xf numFmtId="9" fontId="6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7">
      <selection activeCell="H55" sqref="H55"/>
    </sheetView>
  </sheetViews>
  <sheetFormatPr defaultColWidth="9.140625" defaultRowHeight="12.75"/>
  <cols>
    <col min="1" max="1" width="13.57421875" style="1" customWidth="1"/>
    <col min="2" max="2" width="12.28125" style="2" customWidth="1"/>
    <col min="3" max="3" width="9.57421875" style="2" customWidth="1"/>
    <col min="4" max="5" width="9.8515625" style="3" customWidth="1"/>
    <col min="6" max="6" width="9.140625" style="2" customWidth="1"/>
    <col min="7" max="7" width="16.28125" style="4" customWidth="1"/>
    <col min="8" max="8" width="16.8515625" style="1" customWidth="1"/>
    <col min="9" max="9" width="9.7109375" style="2" bestFit="1" customWidth="1"/>
    <col min="10" max="10" width="22.28125" style="1" bestFit="1" customWidth="1"/>
  </cols>
  <sheetData>
    <row r="1" spans="1:10" s="8" customFormat="1" ht="12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6" t="s">
        <v>37</v>
      </c>
      <c r="J1" s="5" t="s">
        <v>8</v>
      </c>
    </row>
    <row r="2" spans="1:9" ht="12.75">
      <c r="A2" s="10">
        <v>39088</v>
      </c>
      <c r="B2" s="11">
        <v>1689</v>
      </c>
      <c r="C2" s="11">
        <v>44</v>
      </c>
      <c r="D2" s="13"/>
      <c r="E2" s="13"/>
      <c r="F2" s="11">
        <f aca="true" t="shared" si="0" ref="F2:F24">SUM(B2:E2)</f>
        <v>1733</v>
      </c>
      <c r="G2" s="12">
        <v>28</v>
      </c>
      <c r="H2" s="12">
        <v>0</v>
      </c>
      <c r="I2" s="13">
        <v>0</v>
      </c>
    </row>
    <row r="3" spans="1:9" ht="12.75">
      <c r="A3" s="10">
        <v>39095</v>
      </c>
      <c r="B3" s="11">
        <v>2073</v>
      </c>
      <c r="C3" s="11">
        <v>609</v>
      </c>
      <c r="D3" s="13"/>
      <c r="E3" s="13"/>
      <c r="F3" s="11">
        <f t="shared" si="0"/>
        <v>2682</v>
      </c>
      <c r="G3" s="12">
        <v>29</v>
      </c>
      <c r="H3" s="12">
        <v>32</v>
      </c>
      <c r="I3" s="13">
        <v>0</v>
      </c>
    </row>
    <row r="4" spans="1:9" ht="12.75">
      <c r="A4" s="10">
        <v>39102</v>
      </c>
      <c r="B4" s="11">
        <v>1504</v>
      </c>
      <c r="C4" s="11">
        <v>151</v>
      </c>
      <c r="D4" s="13" t="s">
        <v>9</v>
      </c>
      <c r="E4" s="13" t="s">
        <v>9</v>
      </c>
      <c r="F4" s="11">
        <f t="shared" si="0"/>
        <v>1655</v>
      </c>
      <c r="G4" s="12">
        <v>29</v>
      </c>
      <c r="H4" s="12">
        <v>0</v>
      </c>
      <c r="I4" s="13">
        <v>0</v>
      </c>
    </row>
    <row r="5" spans="1:9" ht="12.75">
      <c r="A5" s="10">
        <v>39109</v>
      </c>
      <c r="B5" s="11">
        <v>1399</v>
      </c>
      <c r="C5" s="11">
        <v>217</v>
      </c>
      <c r="D5" s="15">
        <v>2279</v>
      </c>
      <c r="E5" s="15">
        <v>10</v>
      </c>
      <c r="F5" s="11">
        <f t="shared" si="0"/>
        <v>3905</v>
      </c>
      <c r="G5" s="12">
        <v>58</v>
      </c>
      <c r="H5" s="12">
        <v>30</v>
      </c>
      <c r="I5" s="13">
        <v>0</v>
      </c>
    </row>
    <row r="6" spans="1:9" ht="12.75">
      <c r="A6" s="10">
        <v>39116</v>
      </c>
      <c r="B6" s="11">
        <v>789</v>
      </c>
      <c r="C6" s="11">
        <v>455</v>
      </c>
      <c r="D6" s="13"/>
      <c r="E6" s="13"/>
      <c r="F6" s="11">
        <f t="shared" si="0"/>
        <v>1244</v>
      </c>
      <c r="G6" s="12">
        <v>59</v>
      </c>
      <c r="H6" s="12">
        <v>0</v>
      </c>
      <c r="I6" s="13">
        <v>0</v>
      </c>
    </row>
    <row r="7" spans="1:9" ht="12.75">
      <c r="A7" s="10">
        <v>39123</v>
      </c>
      <c r="B7" s="11">
        <v>1133</v>
      </c>
      <c r="C7" s="11">
        <v>493</v>
      </c>
      <c r="D7" s="13"/>
      <c r="E7" s="13"/>
      <c r="F7" s="11">
        <f t="shared" si="0"/>
        <v>1626</v>
      </c>
      <c r="G7" s="12">
        <v>53</v>
      </c>
      <c r="H7" s="12">
        <v>0</v>
      </c>
      <c r="I7" s="13">
        <v>0</v>
      </c>
    </row>
    <row r="8" spans="1:9" ht="12.75">
      <c r="A8" s="10">
        <v>39130</v>
      </c>
      <c r="B8" s="11">
        <v>960</v>
      </c>
      <c r="C8" s="11">
        <v>522</v>
      </c>
      <c r="D8" s="13" t="s">
        <v>10</v>
      </c>
      <c r="E8" s="13" t="s">
        <v>10</v>
      </c>
      <c r="F8" s="11">
        <f t="shared" si="0"/>
        <v>1482</v>
      </c>
      <c r="G8" s="12">
        <v>58</v>
      </c>
      <c r="H8" s="12">
        <v>0</v>
      </c>
      <c r="I8" s="13">
        <v>0</v>
      </c>
    </row>
    <row r="9" spans="1:9" ht="12.75">
      <c r="A9" s="10">
        <v>39137</v>
      </c>
      <c r="B9" s="11">
        <v>1102</v>
      </c>
      <c r="C9" s="11">
        <v>684</v>
      </c>
      <c r="D9" s="15">
        <v>2435</v>
      </c>
      <c r="E9" s="15">
        <v>5</v>
      </c>
      <c r="F9" s="11">
        <f t="shared" si="0"/>
        <v>4226</v>
      </c>
      <c r="G9" s="12">
        <v>93</v>
      </c>
      <c r="H9" s="12">
        <v>0</v>
      </c>
      <c r="I9" s="13">
        <v>0</v>
      </c>
    </row>
    <row r="10" spans="1:9" ht="12.75">
      <c r="A10" s="10">
        <v>39144</v>
      </c>
      <c r="B10" s="11">
        <v>1051</v>
      </c>
      <c r="C10" s="11">
        <v>406</v>
      </c>
      <c r="D10" s="13"/>
      <c r="E10" s="13"/>
      <c r="F10" s="11">
        <f t="shared" si="0"/>
        <v>1457</v>
      </c>
      <c r="G10" s="12">
        <v>90</v>
      </c>
      <c r="H10" s="12">
        <v>0</v>
      </c>
      <c r="I10" s="13">
        <v>0</v>
      </c>
    </row>
    <row r="11" spans="1:9" ht="12.75">
      <c r="A11" s="17">
        <v>39151</v>
      </c>
      <c r="B11" s="11">
        <v>1141</v>
      </c>
      <c r="C11" s="11">
        <v>290</v>
      </c>
      <c r="D11" s="13"/>
      <c r="E11" s="13"/>
      <c r="F11" s="11">
        <f t="shared" si="0"/>
        <v>1431</v>
      </c>
      <c r="G11" s="12">
        <v>31</v>
      </c>
      <c r="H11" s="12">
        <v>0</v>
      </c>
      <c r="I11" s="13">
        <v>0</v>
      </c>
    </row>
    <row r="12" spans="1:10" ht="12.75">
      <c r="A12" s="10">
        <v>39158</v>
      </c>
      <c r="B12" s="11">
        <v>1113</v>
      </c>
      <c r="C12" s="11">
        <v>367</v>
      </c>
      <c r="D12" s="13"/>
      <c r="E12" s="13"/>
      <c r="F12" s="11">
        <f t="shared" si="0"/>
        <v>1480</v>
      </c>
      <c r="G12" s="12">
        <v>30</v>
      </c>
      <c r="H12" s="12">
        <v>0</v>
      </c>
      <c r="I12" s="13">
        <v>2</v>
      </c>
      <c r="J12" s="1">
        <v>4</v>
      </c>
    </row>
    <row r="13" spans="1:9" ht="12.75">
      <c r="A13" s="10">
        <v>39165</v>
      </c>
      <c r="B13" s="11">
        <v>1219</v>
      </c>
      <c r="C13" s="11">
        <v>649</v>
      </c>
      <c r="D13" s="11" t="s">
        <v>11</v>
      </c>
      <c r="E13" s="11" t="s">
        <v>11</v>
      </c>
      <c r="F13" s="11">
        <f t="shared" si="0"/>
        <v>1868</v>
      </c>
      <c r="G13" s="12">
        <v>55</v>
      </c>
      <c r="H13" s="12">
        <v>0</v>
      </c>
      <c r="I13" s="13">
        <v>0</v>
      </c>
    </row>
    <row r="14" spans="1:10" ht="12.75">
      <c r="A14" s="10">
        <v>39172</v>
      </c>
      <c r="B14" s="11">
        <v>706</v>
      </c>
      <c r="C14" s="11">
        <v>637</v>
      </c>
      <c r="D14" s="15">
        <v>2560</v>
      </c>
      <c r="E14" s="15">
        <v>6</v>
      </c>
      <c r="F14" s="11">
        <f t="shared" si="0"/>
        <v>3909</v>
      </c>
      <c r="G14" s="12">
        <v>26</v>
      </c>
      <c r="H14" s="12">
        <v>0</v>
      </c>
      <c r="I14" s="13">
        <v>2</v>
      </c>
      <c r="J14" s="1">
        <v>10</v>
      </c>
    </row>
    <row r="15" spans="1:9" ht="12.75">
      <c r="A15" s="17" t="s">
        <v>42</v>
      </c>
      <c r="B15" s="11">
        <v>0</v>
      </c>
      <c r="C15" s="11">
        <v>164</v>
      </c>
      <c r="D15" s="13"/>
      <c r="E15" s="13"/>
      <c r="F15" s="11">
        <f t="shared" si="0"/>
        <v>164</v>
      </c>
      <c r="G15" s="12">
        <v>0</v>
      </c>
      <c r="H15" s="12">
        <v>0</v>
      </c>
      <c r="I15" s="13">
        <v>0</v>
      </c>
    </row>
    <row r="16" spans="1:9" ht="12.75">
      <c r="A16" s="10">
        <v>39186</v>
      </c>
      <c r="B16" s="11">
        <v>0</v>
      </c>
      <c r="C16" s="11">
        <v>1216</v>
      </c>
      <c r="D16" s="13"/>
      <c r="E16" s="13"/>
      <c r="F16" s="11">
        <f t="shared" si="0"/>
        <v>1216</v>
      </c>
      <c r="G16" s="12">
        <v>0</v>
      </c>
      <c r="H16" s="12">
        <v>0</v>
      </c>
      <c r="I16" s="13">
        <v>0</v>
      </c>
    </row>
    <row r="17" spans="1:9" ht="12.75">
      <c r="A17" s="10">
        <v>39193</v>
      </c>
      <c r="B17" s="11">
        <v>0</v>
      </c>
      <c r="C17" s="11">
        <v>956</v>
      </c>
      <c r="D17" s="13" t="s">
        <v>12</v>
      </c>
      <c r="E17" s="13" t="s">
        <v>12</v>
      </c>
      <c r="F17" s="11">
        <f t="shared" si="0"/>
        <v>956</v>
      </c>
      <c r="G17" s="12">
        <v>0</v>
      </c>
      <c r="H17" s="12">
        <v>0</v>
      </c>
      <c r="I17" s="13">
        <v>0</v>
      </c>
    </row>
    <row r="18" spans="1:9" ht="12.75">
      <c r="A18" s="10">
        <v>39200</v>
      </c>
      <c r="B18" s="11">
        <v>0</v>
      </c>
      <c r="C18" s="11">
        <v>917</v>
      </c>
      <c r="D18" s="15">
        <v>3214</v>
      </c>
      <c r="E18" s="15">
        <v>25</v>
      </c>
      <c r="F18" s="11">
        <f t="shared" si="0"/>
        <v>4156</v>
      </c>
      <c r="G18" s="12">
        <v>0</v>
      </c>
      <c r="H18" s="12">
        <v>0</v>
      </c>
      <c r="I18" s="13">
        <v>0</v>
      </c>
    </row>
    <row r="19" spans="1:9" ht="12.75">
      <c r="A19" s="10">
        <v>39207</v>
      </c>
      <c r="B19" s="11">
        <v>0</v>
      </c>
      <c r="C19" s="11">
        <v>383</v>
      </c>
      <c r="D19" s="13"/>
      <c r="E19" s="13"/>
      <c r="F19" s="11">
        <f t="shared" si="0"/>
        <v>383</v>
      </c>
      <c r="G19" s="12">
        <v>0</v>
      </c>
      <c r="H19" s="12">
        <v>0</v>
      </c>
      <c r="I19" s="13">
        <v>0</v>
      </c>
    </row>
    <row r="20" spans="1:9" ht="12.75">
      <c r="A20" s="10">
        <v>39214</v>
      </c>
      <c r="B20" s="11">
        <v>989</v>
      </c>
      <c r="C20" s="11">
        <v>1519</v>
      </c>
      <c r="D20" s="13"/>
      <c r="E20" s="13"/>
      <c r="F20" s="11">
        <f t="shared" si="0"/>
        <v>2508</v>
      </c>
      <c r="G20" s="12">
        <v>0</v>
      </c>
      <c r="H20" s="12">
        <v>0</v>
      </c>
      <c r="I20" s="13">
        <v>0</v>
      </c>
    </row>
    <row r="21" spans="1:9" ht="12.75">
      <c r="A21" s="10">
        <v>39221</v>
      </c>
      <c r="B21" s="11">
        <v>742</v>
      </c>
      <c r="C21" s="11">
        <v>57</v>
      </c>
      <c r="D21" s="2" t="s">
        <v>13</v>
      </c>
      <c r="E21" s="2" t="s">
        <v>13</v>
      </c>
      <c r="F21" s="11">
        <f t="shared" si="0"/>
        <v>799</v>
      </c>
      <c r="G21" s="12">
        <v>0</v>
      </c>
      <c r="H21" s="14">
        <v>0</v>
      </c>
      <c r="I21" s="13">
        <v>0</v>
      </c>
    </row>
    <row r="22" spans="1:9" ht="12.75">
      <c r="A22" s="10">
        <v>39228</v>
      </c>
      <c r="B22" s="11">
        <v>644</v>
      </c>
      <c r="C22" s="13">
        <v>1485</v>
      </c>
      <c r="D22" s="15">
        <v>3245</v>
      </c>
      <c r="E22" s="15">
        <v>32</v>
      </c>
      <c r="F22" s="2">
        <f t="shared" si="0"/>
        <v>5406</v>
      </c>
      <c r="G22" s="14">
        <v>0</v>
      </c>
      <c r="H22" s="14">
        <v>0</v>
      </c>
      <c r="I22" s="13">
        <v>0</v>
      </c>
    </row>
    <row r="23" spans="1:9" ht="12.75">
      <c r="A23" s="10">
        <v>39235</v>
      </c>
      <c r="B23" s="13">
        <v>92</v>
      </c>
      <c r="C23" s="13">
        <v>786</v>
      </c>
      <c r="D23" s="16"/>
      <c r="E23" s="16"/>
      <c r="F23" s="2">
        <f t="shared" si="0"/>
        <v>878</v>
      </c>
      <c r="G23" s="14">
        <v>0</v>
      </c>
      <c r="H23" s="14">
        <v>0</v>
      </c>
      <c r="I23" s="13">
        <v>0</v>
      </c>
    </row>
    <row r="24" spans="1:9" ht="12.75">
      <c r="A24" s="10">
        <v>39242</v>
      </c>
      <c r="B24" s="13">
        <v>1151</v>
      </c>
      <c r="C24" s="13">
        <v>1445</v>
      </c>
      <c r="D24" s="13"/>
      <c r="E24" s="13"/>
      <c r="F24" s="2">
        <f t="shared" si="0"/>
        <v>2596</v>
      </c>
      <c r="G24" s="14">
        <v>86</v>
      </c>
      <c r="H24" s="14">
        <v>0</v>
      </c>
      <c r="I24" s="13">
        <v>0</v>
      </c>
    </row>
    <row r="25" spans="1:9" ht="12.75">
      <c r="A25" s="10">
        <v>39249</v>
      </c>
      <c r="B25" s="13">
        <v>749</v>
      </c>
      <c r="C25" s="13">
        <v>1022</v>
      </c>
      <c r="D25" s="2" t="s">
        <v>14</v>
      </c>
      <c r="E25" s="2" t="s">
        <v>14</v>
      </c>
      <c r="F25" s="2">
        <f aca="true" t="shared" si="1" ref="F25:F30">SUM(B25:E25)</f>
        <v>1771</v>
      </c>
      <c r="G25" s="14">
        <v>26</v>
      </c>
      <c r="H25" s="14">
        <v>0</v>
      </c>
      <c r="I25" s="13">
        <v>0</v>
      </c>
    </row>
    <row r="26" spans="1:9" ht="12.75">
      <c r="A26" s="10">
        <v>39256</v>
      </c>
      <c r="B26" s="13">
        <v>1028</v>
      </c>
      <c r="C26" s="13">
        <v>289</v>
      </c>
      <c r="D26" s="15">
        <v>2497</v>
      </c>
      <c r="E26" s="15">
        <v>8</v>
      </c>
      <c r="F26" s="2">
        <f t="shared" si="1"/>
        <v>3822</v>
      </c>
      <c r="G26" s="14">
        <v>0</v>
      </c>
      <c r="H26" s="14">
        <v>0</v>
      </c>
      <c r="I26" s="13">
        <v>0</v>
      </c>
    </row>
    <row r="27" spans="1:9" ht="12.75">
      <c r="A27" s="10">
        <v>39263</v>
      </c>
      <c r="B27" s="13">
        <v>568</v>
      </c>
      <c r="C27" s="13">
        <v>1084</v>
      </c>
      <c r="D27" s="16"/>
      <c r="E27" s="16"/>
      <c r="F27" s="2">
        <f t="shared" si="1"/>
        <v>1652</v>
      </c>
      <c r="G27" s="14">
        <v>0</v>
      </c>
      <c r="H27" s="14">
        <v>0</v>
      </c>
      <c r="I27" s="13">
        <v>0</v>
      </c>
    </row>
    <row r="28" spans="1:9" ht="12.75">
      <c r="A28" s="10">
        <v>39270</v>
      </c>
      <c r="B28" s="13">
        <v>0</v>
      </c>
      <c r="C28" s="13">
        <v>307</v>
      </c>
      <c r="D28" s="13"/>
      <c r="E28" s="13"/>
      <c r="F28" s="2">
        <f t="shared" si="1"/>
        <v>307</v>
      </c>
      <c r="G28" s="14">
        <v>0</v>
      </c>
      <c r="H28" s="14">
        <v>0</v>
      </c>
      <c r="I28" s="13">
        <v>0</v>
      </c>
    </row>
    <row r="29" spans="1:9" ht="12.75">
      <c r="A29" s="10">
        <v>39277</v>
      </c>
      <c r="B29" s="13">
        <v>0</v>
      </c>
      <c r="C29" s="13">
        <v>1190</v>
      </c>
      <c r="D29" s="13"/>
      <c r="E29" s="13"/>
      <c r="F29" s="2">
        <f t="shared" si="1"/>
        <v>1190</v>
      </c>
      <c r="G29" s="14">
        <v>0</v>
      </c>
      <c r="H29" s="14">
        <v>0</v>
      </c>
      <c r="I29" s="13">
        <v>0</v>
      </c>
    </row>
    <row r="30" spans="1:9" ht="12.75">
      <c r="A30" s="10">
        <v>39284</v>
      </c>
      <c r="B30" s="13">
        <v>0</v>
      </c>
      <c r="C30" s="13">
        <v>1231</v>
      </c>
      <c r="D30" s="13" t="s">
        <v>15</v>
      </c>
      <c r="E30" s="13" t="s">
        <v>15</v>
      </c>
      <c r="F30" s="2">
        <f t="shared" si="1"/>
        <v>1231</v>
      </c>
      <c r="G30" s="14">
        <v>0</v>
      </c>
      <c r="H30" s="14">
        <v>0</v>
      </c>
      <c r="I30" s="13">
        <v>0</v>
      </c>
    </row>
    <row r="31" spans="1:9" ht="12.75">
      <c r="A31" s="10">
        <v>39291</v>
      </c>
      <c r="B31" s="13">
        <v>865</v>
      </c>
      <c r="C31" s="13">
        <v>1474</v>
      </c>
      <c r="D31" s="15"/>
      <c r="E31" s="15"/>
      <c r="F31" s="2">
        <f aca="true" t="shared" si="2" ref="F31:F37">SUM(B31:E31)</f>
        <v>2339</v>
      </c>
      <c r="G31" s="14">
        <v>0</v>
      </c>
      <c r="H31" s="14">
        <v>0</v>
      </c>
      <c r="I31" s="13">
        <v>0</v>
      </c>
    </row>
    <row r="32" spans="1:9" ht="12.75">
      <c r="A32" s="10">
        <v>39298</v>
      </c>
      <c r="B32" s="13">
        <v>813</v>
      </c>
      <c r="C32" s="13">
        <v>534</v>
      </c>
      <c r="D32" s="13"/>
      <c r="E32" s="13"/>
      <c r="F32" s="2">
        <f t="shared" si="2"/>
        <v>1347</v>
      </c>
      <c r="G32" s="14">
        <v>0</v>
      </c>
      <c r="H32" s="14">
        <v>0</v>
      </c>
      <c r="I32" s="13">
        <v>0</v>
      </c>
    </row>
    <row r="33" spans="1:9" ht="12.75">
      <c r="A33" s="10">
        <v>39305</v>
      </c>
      <c r="B33" s="13">
        <v>832</v>
      </c>
      <c r="C33" s="13">
        <v>1049</v>
      </c>
      <c r="D33" s="13"/>
      <c r="E33" s="13"/>
      <c r="F33" s="2">
        <f t="shared" si="2"/>
        <v>1881</v>
      </c>
      <c r="G33" s="14">
        <v>28</v>
      </c>
      <c r="H33" s="14">
        <v>0</v>
      </c>
      <c r="I33" s="13">
        <v>0</v>
      </c>
    </row>
    <row r="34" spans="1:9" ht="12.75">
      <c r="A34" s="17">
        <v>39312</v>
      </c>
      <c r="B34" s="2">
        <v>806</v>
      </c>
      <c r="C34" s="2">
        <v>1322</v>
      </c>
      <c r="D34" s="6" t="s">
        <v>16</v>
      </c>
      <c r="E34" s="6" t="s">
        <v>16</v>
      </c>
      <c r="F34" s="2">
        <f t="shared" si="2"/>
        <v>2128</v>
      </c>
      <c r="G34" s="5">
        <v>0</v>
      </c>
      <c r="H34" s="1">
        <v>0</v>
      </c>
      <c r="I34" s="2">
        <v>0</v>
      </c>
    </row>
    <row r="35" spans="1:9" ht="12.75">
      <c r="A35" s="17">
        <v>39319</v>
      </c>
      <c r="B35" s="2">
        <v>917</v>
      </c>
      <c r="C35" s="2">
        <v>961</v>
      </c>
      <c r="D35" s="15"/>
      <c r="E35" s="15"/>
      <c r="F35" s="2">
        <f t="shared" si="2"/>
        <v>1878</v>
      </c>
      <c r="G35" s="5">
        <v>0</v>
      </c>
      <c r="H35" s="1">
        <v>0</v>
      </c>
      <c r="I35" s="2">
        <v>0</v>
      </c>
    </row>
    <row r="36" spans="1:9" ht="12.75">
      <c r="A36" s="17">
        <v>39326</v>
      </c>
      <c r="C36" s="2">
        <v>1030</v>
      </c>
      <c r="F36" s="2">
        <f t="shared" si="2"/>
        <v>1030</v>
      </c>
      <c r="G36" s="5">
        <v>0</v>
      </c>
      <c r="H36" s="1">
        <v>0</v>
      </c>
      <c r="I36" s="2">
        <v>0</v>
      </c>
    </row>
    <row r="37" spans="1:7" ht="12.75">
      <c r="A37" s="17">
        <v>39333</v>
      </c>
      <c r="F37" s="2">
        <f t="shared" si="2"/>
        <v>0</v>
      </c>
      <c r="G37" s="5"/>
    </row>
    <row r="38" spans="1:9" ht="12.75">
      <c r="A38" s="9">
        <v>39340</v>
      </c>
      <c r="B38" s="6"/>
      <c r="C38" s="6"/>
      <c r="D38" s="6"/>
      <c r="E38" s="6"/>
      <c r="F38" s="6">
        <f aca="true" t="shared" si="3" ref="F38:F53">SUM(B38:E38)</f>
        <v>0</v>
      </c>
      <c r="G38" s="5"/>
      <c r="H38" s="5"/>
      <c r="I38" s="6"/>
    </row>
    <row r="39" spans="1:9" ht="12.75">
      <c r="A39" s="9">
        <v>39347</v>
      </c>
      <c r="B39" s="6"/>
      <c r="C39" s="6"/>
      <c r="D39" s="11" t="s">
        <v>17</v>
      </c>
      <c r="E39" s="11" t="s">
        <v>17</v>
      </c>
      <c r="F39" s="6">
        <f t="shared" si="3"/>
        <v>0</v>
      </c>
      <c r="G39" s="5"/>
      <c r="H39" s="5"/>
      <c r="I39" s="6"/>
    </row>
    <row r="40" spans="1:9" ht="12.75">
      <c r="A40" s="9">
        <v>39354</v>
      </c>
      <c r="B40" s="6"/>
      <c r="C40" s="6"/>
      <c r="D40" s="15"/>
      <c r="E40" s="15"/>
      <c r="F40" s="6">
        <f t="shared" si="3"/>
        <v>0</v>
      </c>
      <c r="G40" s="5"/>
      <c r="H40" s="5"/>
      <c r="I40" s="6"/>
    </row>
    <row r="41" spans="1:9" ht="12.75">
      <c r="A41" s="9">
        <v>39361</v>
      </c>
      <c r="B41" s="6"/>
      <c r="C41" s="6"/>
      <c r="D41" s="6"/>
      <c r="E41" s="6"/>
      <c r="F41" s="6">
        <f t="shared" si="3"/>
        <v>0</v>
      </c>
      <c r="G41" s="5"/>
      <c r="H41" s="5"/>
      <c r="I41" s="6"/>
    </row>
    <row r="42" spans="1:9" ht="12.75">
      <c r="A42" s="9">
        <v>39368</v>
      </c>
      <c r="B42" s="6"/>
      <c r="C42" s="6"/>
      <c r="D42" s="6"/>
      <c r="E42" s="6"/>
      <c r="F42" s="6">
        <f t="shared" si="3"/>
        <v>0</v>
      </c>
      <c r="G42" s="5"/>
      <c r="H42" s="5"/>
      <c r="I42" s="6"/>
    </row>
    <row r="43" spans="1:9" ht="12.75">
      <c r="A43" s="9">
        <v>39375</v>
      </c>
      <c r="B43" s="6"/>
      <c r="C43" s="6"/>
      <c r="D43" s="6" t="s">
        <v>30</v>
      </c>
      <c r="E43" s="6" t="s">
        <v>30</v>
      </c>
      <c r="F43" s="6">
        <f t="shared" si="3"/>
        <v>0</v>
      </c>
      <c r="G43" s="5"/>
      <c r="H43" s="5"/>
      <c r="I43" s="6"/>
    </row>
    <row r="44" spans="1:9" ht="12.75">
      <c r="A44" s="9">
        <v>39382</v>
      </c>
      <c r="B44" s="6"/>
      <c r="C44" s="6"/>
      <c r="D44" s="15"/>
      <c r="E44" s="15"/>
      <c r="F44" s="6">
        <f t="shared" si="3"/>
        <v>0</v>
      </c>
      <c r="G44" s="5"/>
      <c r="H44" s="5"/>
      <c r="I44" s="6"/>
    </row>
    <row r="45" spans="1:9" ht="12.75">
      <c r="A45" s="9">
        <v>39389</v>
      </c>
      <c r="B45" s="6"/>
      <c r="C45" s="6"/>
      <c r="D45" s="6"/>
      <c r="E45" s="6"/>
      <c r="F45" s="6">
        <f t="shared" si="3"/>
        <v>0</v>
      </c>
      <c r="G45" s="5"/>
      <c r="H45" s="5"/>
      <c r="I45" s="6"/>
    </row>
    <row r="46" spans="1:9" ht="12.75">
      <c r="A46" s="9">
        <v>39396</v>
      </c>
      <c r="B46" s="6"/>
      <c r="C46" s="6"/>
      <c r="D46" s="6"/>
      <c r="E46" s="6"/>
      <c r="F46" s="6">
        <f t="shared" si="3"/>
        <v>0</v>
      </c>
      <c r="G46" s="5"/>
      <c r="H46" s="5"/>
      <c r="I46" s="6"/>
    </row>
    <row r="47" spans="1:9" ht="12.75">
      <c r="A47" s="9">
        <v>39403</v>
      </c>
      <c r="B47" s="6"/>
      <c r="C47" s="6"/>
      <c r="D47" s="6" t="s">
        <v>31</v>
      </c>
      <c r="E47" s="6" t="s">
        <v>31</v>
      </c>
      <c r="F47" s="6">
        <f t="shared" si="3"/>
        <v>0</v>
      </c>
      <c r="G47" s="5"/>
      <c r="H47" s="5"/>
      <c r="I47" s="6"/>
    </row>
    <row r="48" spans="1:9" ht="12.75">
      <c r="A48" s="9">
        <v>39410</v>
      </c>
      <c r="B48" s="6"/>
      <c r="C48" s="6"/>
      <c r="D48" s="6"/>
      <c r="E48" s="6"/>
      <c r="F48" s="6">
        <f t="shared" si="3"/>
        <v>0</v>
      </c>
      <c r="G48" s="5"/>
      <c r="H48" s="5"/>
      <c r="I48" s="6"/>
    </row>
    <row r="49" spans="1:9" ht="12.75">
      <c r="A49" s="9">
        <v>39417</v>
      </c>
      <c r="B49" s="6"/>
      <c r="C49" s="6"/>
      <c r="D49" s="6"/>
      <c r="E49" s="6"/>
      <c r="F49" s="6">
        <f t="shared" si="3"/>
        <v>0</v>
      </c>
      <c r="G49" s="5"/>
      <c r="H49" s="5"/>
      <c r="I49" s="6"/>
    </row>
    <row r="50" spans="1:9" ht="12.75">
      <c r="A50" s="9">
        <v>39424</v>
      </c>
      <c r="B50" s="6"/>
      <c r="C50" s="6"/>
      <c r="D50" s="6"/>
      <c r="E50" s="6"/>
      <c r="F50" s="6">
        <f t="shared" si="3"/>
        <v>0</v>
      </c>
      <c r="G50" s="5"/>
      <c r="H50" s="5"/>
      <c r="I50" s="6"/>
    </row>
    <row r="51" spans="1:9" ht="12.75">
      <c r="A51" s="9">
        <v>39431</v>
      </c>
      <c r="B51" s="6"/>
      <c r="C51" s="6"/>
      <c r="D51" s="6"/>
      <c r="E51" s="6"/>
      <c r="F51" s="6">
        <f t="shared" si="3"/>
        <v>0</v>
      </c>
      <c r="G51" s="5"/>
      <c r="H51" s="5"/>
      <c r="I51" s="6"/>
    </row>
    <row r="52" spans="1:9" ht="12.75">
      <c r="A52" s="9">
        <v>39438</v>
      </c>
      <c r="B52" s="6"/>
      <c r="C52" s="6"/>
      <c r="D52" s="6" t="s">
        <v>32</v>
      </c>
      <c r="E52" s="6" t="s">
        <v>32</v>
      </c>
      <c r="F52" s="6">
        <f t="shared" si="3"/>
        <v>0</v>
      </c>
      <c r="G52" s="5"/>
      <c r="H52" s="5"/>
      <c r="I52" s="6"/>
    </row>
    <row r="53" spans="1:7" ht="12.75">
      <c r="A53" s="17">
        <v>39445</v>
      </c>
      <c r="F53" s="2">
        <f t="shared" si="3"/>
        <v>0</v>
      </c>
      <c r="G53" s="5"/>
    </row>
    <row r="54" spans="1:9" ht="12.75">
      <c r="A54" s="1" t="s">
        <v>33</v>
      </c>
      <c r="B54" s="2">
        <f>SUM(B2:B53)</f>
        <v>26075</v>
      </c>
      <c r="C54" s="2">
        <f>SUM(C2:C53)</f>
        <v>25945</v>
      </c>
      <c r="D54" s="15">
        <f aca="true" t="shared" si="4" ref="D54:I54">SUM(D2:D53)</f>
        <v>16230</v>
      </c>
      <c r="E54" s="15">
        <f>SUM(E2:E53)</f>
        <v>86</v>
      </c>
      <c r="F54" s="2">
        <f t="shared" si="4"/>
        <v>68336</v>
      </c>
      <c r="G54" s="13">
        <f t="shared" si="4"/>
        <v>779</v>
      </c>
      <c r="H54" s="2">
        <f>SUM(H2:H53)</f>
        <v>62</v>
      </c>
      <c r="I54" s="2">
        <f t="shared" si="4"/>
        <v>4</v>
      </c>
    </row>
    <row r="55" spans="1:10" s="8" customFormat="1" ht="12.75">
      <c r="A55" s="5" t="s">
        <v>40</v>
      </c>
      <c r="B55" s="6">
        <v>-64997</v>
      </c>
      <c r="C55" s="6">
        <v>-5750</v>
      </c>
      <c r="D55" s="15">
        <v>-12217</v>
      </c>
      <c r="E55" s="15">
        <v>-111</v>
      </c>
      <c r="F55" s="6">
        <f>SUM(B55:E55)</f>
        <v>-83075</v>
      </c>
      <c r="G55" s="6">
        <v>-2599</v>
      </c>
      <c r="H55" s="6">
        <v>-296</v>
      </c>
      <c r="I55" s="6">
        <v>0</v>
      </c>
      <c r="J55" s="5"/>
    </row>
    <row r="56" spans="1:10" s="8" customFormat="1" ht="12.75">
      <c r="A56" s="5" t="s">
        <v>18</v>
      </c>
      <c r="B56" s="19">
        <f aca="true" t="shared" si="5" ref="B56:H56">SUM(B54:B55)</f>
        <v>-38922</v>
      </c>
      <c r="C56" s="18">
        <f t="shared" si="5"/>
        <v>20195</v>
      </c>
      <c r="D56" s="18">
        <f t="shared" si="5"/>
        <v>4013</v>
      </c>
      <c r="E56" s="19">
        <f t="shared" si="5"/>
        <v>-25</v>
      </c>
      <c r="F56" s="19">
        <f t="shared" si="5"/>
        <v>-14739</v>
      </c>
      <c r="G56" s="19">
        <f t="shared" si="5"/>
        <v>-1820</v>
      </c>
      <c r="H56" s="19">
        <f t="shared" si="5"/>
        <v>-234</v>
      </c>
      <c r="I56" s="19">
        <f>SUM(I54:I55)</f>
        <v>4</v>
      </c>
      <c r="J56" s="5"/>
    </row>
    <row r="57" spans="1:10" s="23" customFormat="1" ht="12.75">
      <c r="A57" s="20" t="s">
        <v>19</v>
      </c>
      <c r="B57" s="22">
        <v>-0.6</v>
      </c>
      <c r="C57" s="32">
        <v>3.51</v>
      </c>
      <c r="D57" s="21">
        <v>0.33</v>
      </c>
      <c r="E57" s="22">
        <v>-0.23</v>
      </c>
      <c r="F57" s="22">
        <v>-0.18</v>
      </c>
      <c r="G57" s="22">
        <v>-0.7</v>
      </c>
      <c r="H57" s="22">
        <v>-0.79</v>
      </c>
      <c r="I57" s="22">
        <v>0</v>
      </c>
      <c r="J57" s="20"/>
    </row>
    <row r="58" spans="1:10" s="23" customFormat="1" ht="12.75">
      <c r="A58" s="20"/>
      <c r="B58" s="21"/>
      <c r="C58" s="31"/>
      <c r="D58" s="21"/>
      <c r="E58" s="22"/>
      <c r="F58" s="21"/>
      <c r="G58" s="22"/>
      <c r="H58" s="22"/>
      <c r="I58" s="22"/>
      <c r="J58" s="20"/>
    </row>
    <row r="59" spans="1:10" ht="12.75">
      <c r="A59" s="21" t="s">
        <v>20</v>
      </c>
      <c r="J59" s="26" t="s">
        <v>21</v>
      </c>
    </row>
    <row r="60" spans="1:10" ht="12.75">
      <c r="A60" s="24" t="s">
        <v>22</v>
      </c>
      <c r="J60" s="27" t="s">
        <v>23</v>
      </c>
    </row>
    <row r="61" spans="1:10" ht="12.75">
      <c r="A61" s="25" t="s">
        <v>24</v>
      </c>
      <c r="J61" s="28" t="s">
        <v>38</v>
      </c>
    </row>
    <row r="62" spans="1:10" ht="12.75">
      <c r="A62" s="25" t="s">
        <v>26</v>
      </c>
      <c r="J62" s="29" t="s">
        <v>39</v>
      </c>
    </row>
    <row r="63" ht="12.75">
      <c r="J63" s="30" t="s">
        <v>41</v>
      </c>
    </row>
    <row r="64" ht="12.75">
      <c r="J64" s="26" t="s">
        <v>25</v>
      </c>
    </row>
    <row r="65" ht="12.75">
      <c r="J65" s="26" t="s">
        <v>27</v>
      </c>
    </row>
    <row r="66" ht="12.75">
      <c r="J66" s="26" t="s">
        <v>28</v>
      </c>
    </row>
    <row r="67" ht="12.75">
      <c r="J67" s="28" t="s">
        <v>35</v>
      </c>
    </row>
    <row r="68" ht="12.75">
      <c r="J68" s="28" t="s">
        <v>34</v>
      </c>
    </row>
    <row r="69" ht="12.75">
      <c r="J69" s="28" t="s">
        <v>36</v>
      </c>
    </row>
    <row r="70" ht="12.75">
      <c r="J70" s="26" t="s">
        <v>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Durfee</dc:creator>
  <cp:keywords/>
  <dc:description/>
  <cp:lastModifiedBy>Darrell R. Charlton, Jr.</cp:lastModifiedBy>
  <cp:lastPrinted>2005-10-29T19:48:27Z</cp:lastPrinted>
  <dcterms:created xsi:type="dcterms:W3CDTF">2005-01-14T13:32:13Z</dcterms:created>
  <dcterms:modified xsi:type="dcterms:W3CDTF">2005-01-21T15:32:41Z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